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<sst xmlns="http://schemas.openxmlformats.org/spreadsheetml/2006/main" count="85" uniqueCount="85">
  <si>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</si>
  <si>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QVE021</t>
  </si>
  <si>
    <t xml:space="preserve">m²</t>
  </si>
  <si>
    <t xml:space="preserve">Cobertura inclinada, ajardinada extensiva. Sistema Cobertura Inclinada até 20° "ZINCO".</t>
  </si>
  <si>
    <r>
      <rPr>
        <sz val="8.25"/>
        <color rgb="FF000000"/>
        <rFont val="Arial"/>
        <family val="2"/>
      </rPr>
      <t xml:space="preserve">Cobertura inclinada, ajardinada extensiva (ecológica), sistema Cobertura Inclinada até 20° "ZINCO", com uma pendente média de 8,75%,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500 kPa, resistência térmica 1,2 m²°C/W, condutibilidade térmica 0,034 W/(m°C), com fixação mecânica; CAMADA SEPARADORA SOB PROTECÇÃO: lâmina de dessolidarização, flexível, de polipropileno, TGV 21 "ZINCO", impermeável à água da chuva e permeável ao vapor de água, de 0,55 mm de espessura, com uma massa superficial de 80 g/m²; CAMADA DRENANTE E RETENTORA DE ÁGUA: módulo Floraset FS 75 "ZINCO", formado por placa de poliestireno expandido, colocado com os nódulos para cima; CAMADA DE REVESTIMENTO: substrato Zincoterra Floral "ZINCO", composto de cerâmica seleccionada triturada e outros componentes minerais misturados com composto vegetal e turfa, de 70 mm de espessura, e plantas com torrão plano, Zinco Sedum Mix "ZINCO",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</si>
  <si>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</si>
  <si>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</si>
  <si>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</si>
  <si>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</si>
  <si>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</si>
  <si>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</si>
  <si>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</si>
  <si>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</si>
  <si>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</si>
  <si>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</si>
  <si>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</si>
  <si>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</si>
  <si>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</si>
  <si>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</si>
  <si>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</si>
  <si>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mt16pxa010bac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</si>
  <si>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</si>
  <si>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13164-T1-CS(10/Y)500-DLT(2)5-DS(70,90)-WL(T)0,7-WD(V)3-FTCD1.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</si>
  <si>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</si>
  <si>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</si>
  <si>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</si>
  <si>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mt14lbz070a</t>
  </si>
  <si>
    <t xml:space="preserve">m²</t>
  </si>
  <si>
    <t xml:space="preserve">Lâmina de dessolidarização, flexível, de polipropileno, TGV 21 "ZINCO", impermeável à água da chuva e permeável ao vapor de água, de 0,55 mm de espessura, com uma massa superficial de 80 g/m², fornecida em rolos de 1,60x250 m.</t>
  </si>
  <si>
    <t xml:space="preserve">mt14lbz030fga</t>
  </si>
  <si>
    <t xml:space="preserve">m²</t>
  </si>
  <si>
    <t xml:space="preserve">Módulo drenante e retentor de água, Floraset FS 75 "ZINCO", de poliestireno expandido, fornecido em placas. 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</si>
  <si>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</si>
  <si>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</si>
  <si>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</si>
  <si>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</si>
  <si>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</si>
  <si>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</si>
  <si>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</si>
  <si>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</si>
  <si>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</si>
  <si>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</si>
  <si>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</si>
  <si>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</si>
  <si>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</si>
  <si>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</si>
  <si>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</si>
  <si>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</si>
  <si>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</si>
  <si>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</si>
  <si>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</si>
  <si>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</si>
  <si>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</si>
  <si>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</si>
  <si>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</si>
  <si>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</si>
  <si>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</si>
  <si>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</si>
  <si>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</si>
  <si>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</si>
  <si>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</si>
  <si>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</si>
  <si>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</si>
  <si>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</si>
  <si>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</si>
  <si>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</si>
  <si>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</si>
  <si>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37,12€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</si>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</sst>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9.26</v>
      </c>
      <c r="I12" s="17">
        <f ca="1">ROUND(INDIRECT(ADDRESS(ROW()+(0), COLUMN()+(-3), 1))*INDIRECT(ADDRESS(ROW()+(0), COLUMN()+(-1), 1)), 2)</f>
        <v>9.72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2.15</v>
      </c>
      <c r="I14" s="17">
        <f ca="1">ROUND(INDIRECT(ADDRESS(ROW()+(0), COLUMN()+(-3), 1))*INDIRECT(ADDRESS(ROW()+(0), COLUMN()+(-1), 1)), 2)</f>
        <v>2.26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1.03</v>
      </c>
      <c r="G15" s="16"/>
      <c r="H15" s="17">
        <v>23.15</v>
      </c>
      <c r="I15" s="17">
        <f ca="1">ROUND(INDIRECT(ADDRESS(ROW()+(0), COLUMN()+(-3), 1))*INDIRECT(ADDRESS(ROW()+(0), COLUMN()+(-1), 1)), 2)</f>
        <v>23.84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0.084</v>
      </c>
      <c r="G16" s="16"/>
      <c r="H16" s="17">
        <v>114</v>
      </c>
      <c r="I16" s="17">
        <f ca="1">ROUND(INDIRECT(ADDRESS(ROW()+(0), COLUMN()+(-3), 1))*INDIRECT(ADDRESS(ROW()+(0), COLUMN()+(-1), 1)), 2)</f>
        <v>9.58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10</v>
      </c>
      <c r="I17" s="17">
        <f ca="1">ROUND(INDIRECT(ADDRESS(ROW()+(0), COLUMN()+(-3), 1))*INDIRECT(ADDRESS(ROW()+(0), COLUMN()+(-1), 1)), 2)</f>
        <v>10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</v>
      </c>
      <c r="G18" s="16"/>
      <c r="H18" s="17">
        <v>21.65</v>
      </c>
      <c r="I18" s="17">
        <f ca="1">ROUND(INDIRECT(ADDRESS(ROW()+(0), COLUMN()+(-3), 1))*INDIRECT(ADDRESS(ROW()+(0), COLUMN()+(-1), 1)), 2)</f>
        <v>0.87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0.004</v>
      </c>
      <c r="G19" s="16"/>
      <c r="H19" s="17">
        <v>22.68</v>
      </c>
      <c r="I19" s="17">
        <f ca="1">ROUND(INDIRECT(ADDRESS(ROW()+(0), COLUMN()+(-3), 1))*INDIRECT(ADDRESS(ROW()+(0), COLUMN()+(-1), 1)), 2)</f>
        <v>0.09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21.45</v>
      </c>
      <c r="I20" s="17">
        <f ca="1">ROUND(INDIRECT(ADDRESS(ROW()+(0), COLUMN()+(-3), 1))*INDIRECT(ADDRESS(ROW()+(0), COLUMN()+(-1), 1)), 2)</f>
        <v>0.09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0.11</v>
      </c>
      <c r="G21" s="16"/>
      <c r="H21" s="17">
        <v>23.31</v>
      </c>
      <c r="I21" s="17">
        <f ca="1">ROUND(INDIRECT(ADDRESS(ROW()+(0), COLUMN()+(-3), 1))*INDIRECT(ADDRESS(ROW()+(0), COLUMN()+(-1), 1)), 2)</f>
        <v>2.56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0.11</v>
      </c>
      <c r="G22" s="16"/>
      <c r="H22" s="17">
        <v>22.13</v>
      </c>
      <c r="I22" s="17">
        <f ca="1">ROUND(INDIRECT(ADDRESS(ROW()+(0), COLUMN()+(-3), 1))*INDIRECT(ADDRESS(ROW()+(0), COLUMN()+(-1), 1)), 2)</f>
        <v>2.43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0.222</v>
      </c>
      <c r="G23" s="16"/>
      <c r="H23" s="17">
        <v>22.68</v>
      </c>
      <c r="I23" s="17">
        <f ca="1">ROUND(INDIRECT(ADDRESS(ROW()+(0), COLUMN()+(-3), 1))*INDIRECT(ADDRESS(ROW()+(0), COLUMN()+(-1), 1)), 2)</f>
        <v>5.03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0.222</v>
      </c>
      <c r="G24" s="16"/>
      <c r="H24" s="17">
        <v>22.13</v>
      </c>
      <c r="I24" s="17">
        <f ca="1">ROUND(INDIRECT(ADDRESS(ROW()+(0), COLUMN()+(-3), 1))*INDIRECT(ADDRESS(ROW()+(0), COLUMN()+(-1), 1)), 2)</f>
        <v>4.91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0.683</v>
      </c>
      <c r="G25" s="16"/>
      <c r="H25" s="17">
        <v>22.68</v>
      </c>
      <c r="I25" s="17">
        <f ca="1">ROUND(INDIRECT(ADDRESS(ROW()+(0), COLUMN()+(-3), 1))*INDIRECT(ADDRESS(ROW()+(0), COLUMN()+(-1), 1)), 2)</f>
        <v>15.49</v>
      </c>
      <c r="J25" s="17"/>
    </row>
    <row r="26" spans="1:10" ht="13.50" thickBot="1" customHeight="1">
      <c r="A26" s="14" t="s">
        <v>62</v>
      </c>
      <c r="B26" s="14"/>
      <c r="C26" s="18" t="s">
        <v>63</v>
      </c>
      <c r="D26" s="19" t="s">
        <v>64</v>
      </c>
      <c r="E26" s="19"/>
      <c r="F26" s="20">
        <v>0.682</v>
      </c>
      <c r="G26" s="20"/>
      <c r="H26" s="21">
        <v>22.13</v>
      </c>
      <c r="I26" s="21">
        <f ca="1">ROUND(INDIRECT(ADDRESS(ROW()+(0), COLUMN()+(-3), 1))*INDIRECT(ADDRESS(ROW()+(0), COLUMN()+(-1), 1)), 2)</f>
        <v>15.09</v>
      </c>
      <c r="J26" s="21"/>
    </row>
    <row r="27" spans="1:10" ht="13.50" thickBot="1" customHeight="1">
      <c r="A27" s="19"/>
      <c r="B27" s="19"/>
      <c r="C27" s="22" t="s">
        <v>65</v>
      </c>
      <c r="D27" s="5" t="s">
        <v>66</v>
      </c>
      <c r="E27" s="5"/>
      <c r="F27" s="23">
        <v>2</v>
      </c>
      <c r="G27" s="23"/>
      <c r="H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115.54</v>
      </c>
      <c r="I27" s="24">
        <f ca="1">ROUND(INDIRECT(ADDRESS(ROW()+(0), COLUMN()+(-3), 1))*INDIRECT(ADDRESS(ROW()+(0), COLUMN()+(-1), 1))/100, 2)</f>
        <v>2.31</v>
      </c>
      <c r="J27" s="24"/>
    </row>
    <row r="28" spans="1:10" ht="13.50" thickBot="1" customHeight="1">
      <c r="A28" s="25" t="s">
        <v>67</v>
      </c>
      <c r="B28" s="25"/>
      <c r="C28" s="26"/>
      <c r="D28" s="26"/>
      <c r="E28" s="26"/>
      <c r="F28" s="27"/>
      <c r="G28" s="27"/>
      <c r="H28" s="25" t="s">
        <v>68</v>
      </c>
      <c r="I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117.85</v>
      </c>
      <c r="J28" s="28"/>
    </row>
    <row r="31" spans="1:10" ht="13.50" thickBot="1" customHeight="1">
      <c r="A31" s="29" t="s">
        <v>69</v>
      </c>
      <c r="B31" s="29"/>
      <c r="C31" s="29"/>
      <c r="D31" s="29"/>
      <c r="E31" s="29" t="s">
        <v>70</v>
      </c>
      <c r="F31" s="29"/>
      <c r="G31" s="29" t="s">
        <v>71</v>
      </c>
      <c r="H31" s="29"/>
      <c r="I31" s="29"/>
      <c r="J31" s="29" t="s">
        <v>72</v>
      </c>
    </row>
    <row r="32" spans="1:10" ht="13.50" thickBot="1" customHeight="1">
      <c r="A32" s="30" t="s">
        <v>73</v>
      </c>
      <c r="B32" s="30"/>
      <c r="C32" s="30"/>
      <c r="D32" s="30"/>
      <c r="E32" s="31">
        <v>142010</v>
      </c>
      <c r="F32" s="31"/>
      <c r="G32" s="31">
        <v>1.10201e+006</v>
      </c>
      <c r="H32" s="31"/>
      <c r="I32" s="31"/>
      <c r="J32" s="31" t="s">
        <v>74</v>
      </c>
    </row>
    <row r="33" spans="1:10" ht="24.00" thickBot="1" customHeight="1">
      <c r="A33" s="32" t="s">
        <v>75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76</v>
      </c>
      <c r="B34" s="30"/>
      <c r="C34" s="30"/>
      <c r="D34" s="30"/>
      <c r="E34" s="31">
        <v>1.03202e+006</v>
      </c>
      <c r="F34" s="31"/>
      <c r="G34" s="31">
        <v>1.03202e+006</v>
      </c>
      <c r="H34" s="31"/>
      <c r="I34" s="31"/>
      <c r="J34" s="31" t="s">
        <v>77</v>
      </c>
    </row>
    <row r="35" spans="1:10" ht="24.00" thickBot="1" customHeight="1">
      <c r="A35" s="32" t="s">
        <v>78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79</v>
      </c>
      <c r="B36" s="30"/>
      <c r="C36" s="30"/>
      <c r="D36" s="30"/>
      <c r="E36" s="31">
        <v>1.07202e+006</v>
      </c>
      <c r="F36" s="31"/>
      <c r="G36" s="31">
        <v>1.07202e+006</v>
      </c>
      <c r="H36" s="31"/>
      <c r="I36" s="31"/>
      <c r="J36" s="31" t="s">
        <v>80</v>
      </c>
    </row>
    <row r="37" spans="1:10" ht="24.00" thickBot="1" customHeight="1">
      <c r="A37" s="32" t="s">
        <v>81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E28"/>
    <mergeCell ref="F28:G28"/>
    <mergeCell ref="I28:J28"/>
    <mergeCell ref="A31:D31"/>
    <mergeCell ref="E31:F31"/>
    <mergeCell ref="G31:I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