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<sst xmlns="http://schemas.openxmlformats.org/spreadsheetml/2006/main" count="106" uniqueCount="106">
  <si>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</si>
  <si>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QVE020</t>
  </si>
  <si>
    <t xml:space="preserve">m²</t>
  </si>
  <si>
    <t xml:space="preserve">Cobertura plana acessível, não ventilada, ajardinada extensiva. Sistema Tapete de Sedum "ZINCO".</t>
  </si>
  <si>
    <r>
      <rPr>
        <sz val="8.25"/>
        <color rgb="FF000000"/>
        <rFont val="Arial"/>
        <family val="2"/>
      </rPr>
      <t xml:space="preserve">Cobertura plana acessível, não ventilada, ajardinada extensiva (ecológica), sistema Tapete de Sedum "ZINCO",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membrana anti-raízes flexível de polietileno de baixa densidade e alta resistência, WSF 40 "ZINCO", cor preto, para evitar a penetração de raízes na membrana impermeável; CAMADA SEPARADORA SOB PROTECÇÃO: manta de protecção e retenção SSM 45 "ZINCO", formada por geotêxtil de poliéster e polipropileno, de 5 mm de espessura, com uma retenção de água de 5 l/m², uma resistência à tracção longitudinal de 5,5 kN/m, uma resistência CBR ao punçoamento 2 kN e uma massa superficial de 470 g/m²; CAMADA DRENANTE E RETENTORA DE ÁGUA: módulo Floradrain FD 25-E "ZINCO", formado por placa de poliolefinas recicladas com perfurações na parte superior; CAMADA FILTRANTE: filtro sistema SF "ZINCO", formado por um geotêxtil de fibras de polipropileno; CAMADA DE PROTECÇÃO: substrato Zincoterra Floral "ZINCO", composto de cerâmica seleccionada triturada e outros componentes minerais misturados com composto vegetal e turfa, de 100 mm de espessura, plantas com torrão plano, Zinco Sedum Mix "ZINCO", com 4 ou mais espécies distintas de sedum. Inclusive seixos rolados para o enchimento do espaço entre o bordo da cobertura e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</si>
  <si>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</si>
  <si>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</si>
  <si>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</si>
  <si>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</si>
  <si>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</si>
  <si>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</si>
  <si>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</si>
  <si>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</si>
  <si>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</si>
  <si>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</si>
  <si>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</si>
  <si>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</si>
  <si>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</si>
  <si>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</si>
  <si>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</si>
  <si>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</si>
  <si>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</si>
  <si>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</si>
  <si>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</si>
  <si>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</si>
  <si>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</si>
  <si>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</si>
  <si>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</si>
  <si>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</si>
  <si>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</si>
  <si>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</si>
  <si>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</si>
  <si>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</si>
  <si>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</si>
  <si>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</si>
  <si>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</si>
  <si>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</si>
  <si>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</si>
  <si>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</si>
  <si>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</si>
  <si>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</si>
  <si>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mt14lbz020a</t>
  </si>
  <si>
    <t xml:space="preserve">m²</t>
  </si>
  <si>
    <t xml:space="preserve">Membrana anti-raízes flexível de polietileno de baixa densidade e alta resistência, WSF 40 "ZINCO", sem plastificantes, impermeável ao vapor de água, resistente aos raios UV, de 0,34 mm de espessura, cor preto, para coberturas verdes.</t>
  </si>
  <si>
    <t xml:space="preserve">mt14lbz040qa</t>
  </si>
  <si>
    <t xml:space="preserve">m²</t>
  </si>
  <si>
    <t xml:space="preserve">Manta de protecção e retenção SSM 45 "ZINCO", formada por geotêxtil de poliéster e polipropileno, de 5 mm de espessura, com uma retenção de água de 5 l/m², uma resistência à tracção longitudinal de 5,5 kN/m, uma resistência CBR ao punçoamento 2 kN e uma massa superficial de 470 g/m², fornecida em rolos.</t>
  </si>
  <si>
    <t xml:space="preserve">mt14lbz030aia</t>
  </si>
  <si>
    <t xml:space="preserve">m²</t>
  </si>
  <si>
    <t xml:space="preserve">Módulo drenante e retentor de água, Floradrain FD 25-E "ZINCO", de poliolefinas recicladas com perfurações na parte superior, fornecido em placas. Incluindo clips de união.</t>
  </si>
  <si>
    <t xml:space="preserve">mt14lbz050a</t>
  </si>
  <si>
    <t xml:space="preserve">m²</t>
  </si>
  <si>
    <t xml:space="preserve">Filtro sistema SF "ZINCO", formado por um geotêxtil não tecido sintético, composto por fibras de polipropileno entrelaçadas, termosoldado por ambas as faces, de 0,6 mm de espessura, com uma resistência à tracção longitudinal de 7 kN/m, uma resistência à tracção transversal de 7 kN/m, resistência CBR ao punçoamento 1,1 kN, abertura característica 0,095 mm e uma massa superficial de 100 g/m², fornecido em rolos.</t>
  </si>
  <si>
    <t xml:space="preserve">mt48saz010a</t>
  </si>
  <si>
    <t xml:space="preserve">m³</t>
  </si>
  <si>
    <t xml:space="preserve">Substrato Zincoterra Floral "ZINCO", composto de cerâmica seleccionada triturada e outros componentes minerais misturados com composto vegetal e turfa, fornecido em sacos Big Bag, para coberturas verdes.</t>
  </si>
  <si>
    <t xml:space="preserve">mt48epz010ja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</si>
  <si>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</si>
  <si>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</si>
  <si>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</si>
  <si>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</si>
  <si>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</si>
  <si>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</si>
  <si>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</si>
  <si>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</si>
  <si>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</si>
  <si>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</si>
  <si>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</si>
  <si>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</si>
  <si>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</si>
  <si>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</si>
  <si>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</si>
  <si>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</si>
  <si>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</si>
  <si>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</si>
  <si>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</si>
  <si>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</si>
  <si>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</si>
  <si>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</si>
  <si>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</si>
  <si>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</si>
  <si>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</si>
  <si>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48,04€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</si>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</sst>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1.2</v>
      </c>
      <c r="H19" s="16"/>
      <c r="I19" s="17">
        <v>4.62</v>
      </c>
      <c r="J19" s="17">
        <f ca="1">ROUND(INDIRECT(ADDRESS(ROW()+(0), COLUMN()+(-3), 1))*INDIRECT(ADDRESS(ROW()+(0), COLUMN()+(-1), 1)), 2)</f>
        <v>5.54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4.38</v>
      </c>
      <c r="J20" s="17">
        <f ca="1">ROUND(INDIRECT(ADDRESS(ROW()+(0), COLUMN()+(-3), 1))*INDIRECT(ADDRESS(ROW()+(0), COLUMN()+(-1), 1)), 2)</f>
        <v>4.6</v>
      </c>
      <c r="K20" s="17"/>
    </row>
    <row r="21" spans="1:11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1.03</v>
      </c>
      <c r="H21" s="16"/>
      <c r="I21" s="17">
        <v>16</v>
      </c>
      <c r="J21" s="17">
        <f ca="1">ROUND(INDIRECT(ADDRESS(ROW()+(0), COLUMN()+(-3), 1))*INDIRECT(ADDRESS(ROW()+(0), COLUMN()+(-1), 1)), 2)</f>
        <v>16.48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2.15</v>
      </c>
      <c r="J22" s="17">
        <f ca="1">ROUND(INDIRECT(ADDRESS(ROW()+(0), COLUMN()+(-3), 1))*INDIRECT(ADDRESS(ROW()+(0), COLUMN()+(-1), 1)), 2)</f>
        <v>2.37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0.13</v>
      </c>
      <c r="H23" s="16"/>
      <c r="I23" s="17">
        <v>114</v>
      </c>
      <c r="J23" s="17">
        <f ca="1">ROUND(INDIRECT(ADDRESS(ROW()+(0), COLUMN()+(-3), 1))*INDIRECT(ADDRESS(ROW()+(0), COLUMN()+(-1), 1)), 2)</f>
        <v>14.82</v>
      </c>
      <c r="K23" s="17"/>
    </row>
    <row r="24" spans="1:11" ht="24.0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</v>
      </c>
      <c r="H24" s="16"/>
      <c r="I24" s="17">
        <v>10</v>
      </c>
      <c r="J24" s="17">
        <f ca="1">ROUND(INDIRECT(ADDRESS(ROW()+(0), COLUMN()+(-3), 1))*INDIRECT(ADDRESS(ROW()+(0), COLUMN()+(-1), 1)), 2)</f>
        <v>10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0.04</v>
      </c>
      <c r="H25" s="16"/>
      <c r="I25" s="17">
        <v>21.65</v>
      </c>
      <c r="J25" s="17">
        <f ca="1">ROUND(INDIRECT(ADDRESS(ROW()+(0), COLUMN()+(-3), 1))*INDIRECT(ADDRESS(ROW()+(0), COLUMN()+(-1), 1)), 2)</f>
        <v>0.87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0.098</v>
      </c>
      <c r="H26" s="16"/>
      <c r="I26" s="17">
        <v>22.68</v>
      </c>
      <c r="J26" s="17">
        <f ca="1">ROUND(INDIRECT(ADDRESS(ROW()+(0), COLUMN()+(-3), 1))*INDIRECT(ADDRESS(ROW()+(0), COLUMN()+(-1), 1)), 2)</f>
        <v>2.22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0.449</v>
      </c>
      <c r="H27" s="16"/>
      <c r="I27" s="17">
        <v>21.45</v>
      </c>
      <c r="J27" s="17">
        <f ca="1">ROUND(INDIRECT(ADDRESS(ROW()+(0), COLUMN()+(-3), 1))*INDIRECT(ADDRESS(ROW()+(0), COLUMN()+(-1), 1)), 2)</f>
        <v>9.63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0.391</v>
      </c>
      <c r="H28" s="16"/>
      <c r="I28" s="17">
        <v>22.68</v>
      </c>
      <c r="J28" s="17">
        <f ca="1">ROUND(INDIRECT(ADDRESS(ROW()+(0), COLUMN()+(-3), 1))*INDIRECT(ADDRESS(ROW()+(0), COLUMN()+(-1), 1)), 2)</f>
        <v>8.87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0.391</v>
      </c>
      <c r="H29" s="16"/>
      <c r="I29" s="17">
        <v>22.13</v>
      </c>
      <c r="J29" s="17">
        <f ca="1">ROUND(INDIRECT(ADDRESS(ROW()+(0), COLUMN()+(-3), 1))*INDIRECT(ADDRESS(ROW()+(0), COLUMN()+(-1), 1)), 2)</f>
        <v>8.65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0.652</v>
      </c>
      <c r="H30" s="16"/>
      <c r="I30" s="17">
        <v>22.68</v>
      </c>
      <c r="J30" s="17">
        <f ca="1">ROUND(INDIRECT(ADDRESS(ROW()+(0), COLUMN()+(-3), 1))*INDIRECT(ADDRESS(ROW()+(0), COLUMN()+(-1), 1)), 2)</f>
        <v>14.79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0.65</v>
      </c>
      <c r="H31" s="20"/>
      <c r="I31" s="21">
        <v>22.13</v>
      </c>
      <c r="J31" s="21">
        <f ca="1">ROUND(INDIRECT(ADDRESS(ROW()+(0), COLUMN()+(-3), 1))*INDIRECT(ADDRESS(ROW()+(0), COLUMN()+(-1), 1)), 2)</f>
        <v>14.38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149.53</v>
      </c>
      <c r="J32" s="24">
        <f ca="1">ROUND(INDIRECT(ADDRESS(ROW()+(0), COLUMN()+(-3), 1))*INDIRECT(ADDRESS(ROW()+(0), COLUMN()+(-1), 1))/100, 2)</f>
        <v>2.99</v>
      </c>
      <c r="K32" s="24"/>
    </row>
    <row r="33" spans="1:11" ht="13.50" thickBot="1" customHeight="1">
      <c r="A33" s="25" t="s">
        <v>82</v>
      </c>
      <c r="B33" s="25"/>
      <c r="C33" s="26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152.52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1.06202e+006</v>
      </c>
      <c r="G37" s="31"/>
      <c r="H37" s="31">
        <v>1.06202e+006</v>
      </c>
      <c r="I37" s="31"/>
      <c r="J37" s="31"/>
      <c r="K37" s="31" t="s">
        <v>89</v>
      </c>
    </row>
    <row r="38" spans="1:11" ht="13.50" thickBot="1" customHeight="1">
      <c r="A38" s="32" t="s">
        <v>90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91</v>
      </c>
      <c r="B39" s="30"/>
      <c r="C39" s="30"/>
      <c r="D39" s="30"/>
      <c r="E39" s="30"/>
      <c r="F39" s="31">
        <v>132003</v>
      </c>
      <c r="G39" s="31"/>
      <c r="H39" s="31">
        <v>162004</v>
      </c>
      <c r="I39" s="31"/>
      <c r="J39" s="31"/>
      <c r="K39" s="31"/>
    </row>
    <row r="40" spans="1:11" ht="13.50" thickBot="1" customHeight="1">
      <c r="A40" s="34" t="s">
        <v>92</v>
      </c>
      <c r="B40" s="34"/>
      <c r="C40" s="34"/>
      <c r="D40" s="34"/>
      <c r="E40" s="34"/>
      <c r="F40" s="35"/>
      <c r="G40" s="35"/>
      <c r="H40" s="35"/>
      <c r="I40" s="35"/>
      <c r="J40" s="35"/>
      <c r="K40" s="35"/>
    </row>
    <row r="41" spans="1:11" ht="13.50" thickBot="1" customHeight="1">
      <c r="A41" s="32" t="s">
        <v>93</v>
      </c>
      <c r="B41" s="32"/>
      <c r="C41" s="32"/>
      <c r="D41" s="32"/>
      <c r="E41" s="32"/>
      <c r="F41" s="33">
        <v>112010</v>
      </c>
      <c r="G41" s="33"/>
      <c r="H41" s="33">
        <v>112010</v>
      </c>
      <c r="I41" s="33"/>
      <c r="J41" s="33"/>
      <c r="K41" s="33"/>
    </row>
    <row r="42" spans="1:11" ht="13.50" thickBot="1" customHeight="1">
      <c r="A42" s="30" t="s">
        <v>94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95</v>
      </c>
    </row>
    <row r="43" spans="1:11" ht="13.50" thickBot="1" customHeight="1">
      <c r="A43" s="32" t="s">
        <v>96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97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98</v>
      </c>
    </row>
    <row r="45" spans="1:11" ht="24.00" thickBot="1" customHeight="1">
      <c r="A45" s="32" t="s">
        <v>99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100</v>
      </c>
      <c r="B46" s="30"/>
      <c r="C46" s="30"/>
      <c r="D46" s="30"/>
      <c r="E46" s="30"/>
      <c r="F46" s="31">
        <v>142010</v>
      </c>
      <c r="G46" s="31"/>
      <c r="H46" s="31">
        <v>1.10201e+006</v>
      </c>
      <c r="I46" s="31"/>
      <c r="J46" s="31"/>
      <c r="K46" s="31" t="s">
        <v>101</v>
      </c>
    </row>
    <row r="47" spans="1:11" ht="24.00" thickBot="1" customHeight="1">
      <c r="A47" s="32" t="s">
        <v>102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50" spans="1:1" ht="33.75" thickBot="1" customHeight="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