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<sst xmlns="http://schemas.openxmlformats.org/spreadsheetml/2006/main" count="106" uniqueCount="106">
  <si>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</si>
  <si>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QVM010</t>
  </si>
  <si>
    <t xml:space="preserve">m²</t>
  </si>
  <si>
    <t xml:space="preserve">Cobertura plana acessível, não ventilada, ajardinada semi-extensiva. Sistema Plantas Aromáticas "ZINCO".</t>
  </si>
  <si>
    <r>
      <rPr>
        <sz val="8.25"/>
        <color rgb="FF000000"/>
        <rFont val="Arial"/>
        <family val="2"/>
      </rPr>
      <t xml:space="preserve">Cobertura plana acessível, não ventilada, ajardinada semi-extensiva, sistema Plantas Aromáticas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40-E "ZINCO", formado por placa de poliolefinas recicladas com perfurações na parte superior; CAMADA FILTRANTE: filtro sistema SF "ZINCO", formado por um geotêxtil de fibras de polipropileno; CAMADA DE PROTECÇÃO: substrato Zincoterra Aromáticas "ZINCO", composto de cerâmica seleccionada triturada e outros componentes minerais misturados com composto vegetal e turfa, de 150 mm de espessura, plantas com torrão plano, Zinco Grupo Vegetal Prado de Aromáticas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</si>
  <si>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</si>
  <si>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</si>
  <si>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</si>
  <si>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</si>
  <si>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</si>
  <si>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</si>
  <si>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</si>
  <si>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</si>
  <si>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</si>
  <si>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</si>
  <si>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</si>
  <si>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</si>
  <si>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</si>
  <si>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</si>
  <si>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</si>
  <si>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</si>
  <si>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</si>
  <si>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</si>
  <si>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</si>
  <si>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</si>
  <si>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</si>
  <si>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</si>
  <si>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</si>
  <si>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</si>
  <si>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</si>
  <si>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</si>
  <si>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</si>
  <si>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</si>
  <si>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</si>
  <si>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</si>
  <si>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</si>
  <si>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</si>
  <si>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</si>
  <si>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</si>
  <si>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</si>
  <si>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</si>
  <si>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</si>
  <si>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</si>
  <si>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</si>
  <si>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</si>
  <si>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</si>
  <si>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</si>
  <si>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mt14lbz030ira</t>
  </si>
  <si>
    <t xml:space="preserve">m²</t>
  </si>
  <si>
    <t xml:space="preserve">Módulo drenante e retentor de água, Floradrain FD 40-E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</si>
  <si>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</si>
  <si>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</si>
  <si>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</si>
  <si>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mt48saz010e</t>
  </si>
  <si>
    <t xml:space="preserve">m³</t>
  </si>
  <si>
    <t xml:space="preserve">Substrato Zincoterra Aromáticas "ZINCO", composto de cerâmica seleccionada triturada e outros componentes minerais misturados com composto vegetal e turfa, fornecido em sacos Big Bag, para coberturas verdes.</t>
  </si>
  <si>
    <t xml:space="preserve">mt48epz010ra</t>
  </si>
  <si>
    <t xml:space="preserve">m²</t>
  </si>
  <si>
    <t xml:space="preserve">Plantas com torrão plano, Zinco Grupo Vegetal Prado de Aromáticas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</si>
  <si>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</si>
  <si>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</si>
  <si>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</si>
  <si>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</si>
  <si>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</si>
  <si>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</si>
  <si>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</si>
  <si>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</si>
  <si>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</si>
  <si>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</si>
  <si>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</si>
  <si>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</si>
  <si>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</si>
  <si>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</si>
  <si>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</si>
  <si>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</si>
  <si>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</si>
  <si>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</si>
  <si>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</si>
  <si>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</si>
  <si>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</si>
  <si>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</si>
  <si>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</si>
  <si>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164,00€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</si>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</sst>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1.53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18.54</v>
      </c>
      <c r="J21" s="17">
        <f ca="1">ROUND(INDIRECT(ADDRESS(ROW()+(0), COLUMN()+(-3), 1))*INDIRECT(ADDRESS(ROW()+(0), COLUMN()+(-1), 1)), 2)</f>
        <v>19.1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2.15</v>
      </c>
      <c r="J22" s="17">
        <f ca="1">ROUND(INDIRECT(ADDRESS(ROW()+(0), COLUMN()+(-3), 1))*INDIRECT(ADDRESS(ROW()+(0), COLUMN()+(-1), 1)), 2)</f>
        <v>2.58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0.205</v>
      </c>
      <c r="H23" s="16"/>
      <c r="I23" s="17">
        <v>114</v>
      </c>
      <c r="J23" s="17">
        <f ca="1">ROUND(INDIRECT(ADDRESS(ROW()+(0), COLUMN()+(-3), 1))*INDIRECT(ADDRESS(ROW()+(0), COLUMN()+(-1), 1)), 2)</f>
        <v>23.37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21</v>
      </c>
      <c r="J24" s="17">
        <f ca="1">ROUND(INDIRECT(ADDRESS(ROW()+(0), COLUMN()+(-3), 1))*INDIRECT(ADDRESS(ROW()+(0), COLUMN()+(-1), 1)), 2)</f>
        <v>21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22.68</v>
      </c>
      <c r="J26" s="17">
        <f ca="1">ROUND(INDIRECT(ADDRESS(ROW()+(0), COLUMN()+(-3), 1))*INDIRECT(ADDRESS(ROW()+(0), COLUMN()+(-1), 1)), 2)</f>
        <v>2.04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21.45</v>
      </c>
      <c r="J27" s="17">
        <f ca="1">ROUND(INDIRECT(ADDRESS(ROW()+(0), COLUMN()+(-3), 1))*INDIRECT(ADDRESS(ROW()+(0), COLUMN()+(-1), 1)), 2)</f>
        <v>8.79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0.357</v>
      </c>
      <c r="H28" s="16"/>
      <c r="I28" s="17">
        <v>22.68</v>
      </c>
      <c r="J28" s="17">
        <f ca="1">ROUND(INDIRECT(ADDRESS(ROW()+(0), COLUMN()+(-3), 1))*INDIRECT(ADDRESS(ROW()+(0), COLUMN()+(-1), 1)), 2)</f>
        <v>8.1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0.357</v>
      </c>
      <c r="H29" s="16"/>
      <c r="I29" s="17">
        <v>22.13</v>
      </c>
      <c r="J29" s="17">
        <f ca="1">ROUND(INDIRECT(ADDRESS(ROW()+(0), COLUMN()+(-3), 1))*INDIRECT(ADDRESS(ROW()+(0), COLUMN()+(-1), 1)), 2)</f>
        <v>7.9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0.666</v>
      </c>
      <c r="H30" s="16"/>
      <c r="I30" s="17">
        <v>22.68</v>
      </c>
      <c r="J30" s="17">
        <f ca="1">ROUND(INDIRECT(ADDRESS(ROW()+(0), COLUMN()+(-3), 1))*INDIRECT(ADDRESS(ROW()+(0), COLUMN()+(-1), 1)), 2)</f>
        <v>15.1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0.665</v>
      </c>
      <c r="H31" s="20"/>
      <c r="I31" s="21">
        <v>22.13</v>
      </c>
      <c r="J31" s="21">
        <f ca="1">ROUND(INDIRECT(ADDRESS(ROW()+(0), COLUMN()+(-3), 1))*INDIRECT(ADDRESS(ROW()+(0), COLUMN()+(-1), 1)), 2)</f>
        <v>14.72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170.02</v>
      </c>
      <c r="J32" s="24">
        <f ca="1">ROUND(INDIRECT(ADDRESS(ROW()+(0), COLUMN()+(-3), 1))*INDIRECT(ADDRESS(ROW()+(0), COLUMN()+(-1), 1))/100, 2)</f>
        <v>3.4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173.42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