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<sst xmlns="http://schemas.openxmlformats.org/spreadsheetml/2006/main" count="39" uniqueCount="39">
  <si>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</si>
  <si>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QVP011</t>
  </si>
  <si>
    <t xml:space="preserve">Ud</t>
  </si>
  <si>
    <t xml:space="preserve">Encontro da cobertura "ZINCO" com sumidouro com câmara de inspecção, impermeabilização através de lâminas de PVC.</t>
  </si>
  <si>
    <r>
      <rPr>
        <sz val="8.25"/>
        <color rgb="FF000000"/>
        <rFont val="Arial"/>
        <family val="2"/>
      </rPr>
      <t xml:space="preserve">Encontro de </t>
    </r>
    <r>
      <rPr>
        <b/>
        <sz val="8.25"/>
        <color rgb="FF000000"/>
        <rFont val="Arial"/>
        <family val="2"/>
      </rPr>
      <t xml:space="preserve">cobertura plana acessível, não ventilada, ajardinada extensiva, tipo invertida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"ZINCO"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sumidouro de saída vertical</t>
    </r>
    <r>
      <rPr>
        <sz val="8.25"/>
        <color rgb="FF000000"/>
        <rFont val="Arial"/>
        <family val="2"/>
      </rPr>
      <t xml:space="preserve"> com câmara de inspecção, formado por: </t>
    </r>
    <r>
      <rPr>
        <b/>
        <sz val="8.25"/>
        <color rgb="FF000000"/>
        <rFont val="Arial"/>
        <family val="2"/>
      </rPr>
      <t xml:space="preserve">sumidouro de PVC, de saída vertical, de 100 mm de diâmetro</t>
    </r>
    <r>
      <rPr>
        <sz val="8.25"/>
        <color rgb="FF000000"/>
        <rFont val="Arial"/>
        <family val="2"/>
      </rPr>
      <t xml:space="preserve"> fixado com soldadura termoplástica à lâmina impermeabilizante de PVC (não incluída neste preço) e protegido por </t>
    </r>
    <r>
      <rPr>
        <b/>
        <sz val="8.25"/>
        <color rgb="FF000000"/>
        <rFont val="Arial"/>
        <family val="2"/>
      </rPr>
      <t xml:space="preserve">caixa visitável, modelo KS 10 "ZINCO", de alumínio recoberto com plástico, cor cinzento escuro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</si>
  <si>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</si>
  <si>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</si>
  <si>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</si>
  <si>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</si>
  <si>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</si>
  <si>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</si>
  <si>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mt15dan100c</t>
  </si>
  <si>
    <t xml:space="preserve">Ud</t>
  </si>
  <si>
    <t xml:space="preserve">Sumidouro de PVC, de saída vertical, de 100 mm de diâmetro.</t>
  </si>
  <si>
    <t xml:space="preserve">mt14lbz110a</t>
  </si>
  <si>
    <t xml:space="preserve">Ud</t>
  </si>
  <si>
    <t xml:space="preserve">Caixa visitável, modelo KS 10 "ZINCO", de alumínio recoberto com plástico, cor cinzento escuro, de 300x300 mm e 100 mm de altura, com base para o seu apoio com as abas estendidas de 300x530 mm, tampa de aço galvanizado e plastificado e ranhuras nos laterais para permitir a passagem da água procedente da cobertura; para o registo de elemento de evacuação vertical com uma secção máxima de 240x240 mm.</t>
  </si>
  <si>
    <t xml:space="preserve">mt01arc010</t>
  </si>
  <si>
    <t xml:space="preserve">t</t>
  </si>
  <si>
    <t xml:space="preserve">Seixos rolados de 16 a 32 mm de diâmetro.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</si>
  <si>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</si>
  <si>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</si>
  <si>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</si>
  <si>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</si>
  <si>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</si>
  <si>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</si>
  <si>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</si>
  <si>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</si>
  <si>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</si>
  <si>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</si>
  <si>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</si>
  <si>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</si>
  <si>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</si>
  <si>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</si>
  <si>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</si>
  <si>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</si>
  <si>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</si>
  <si>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31,76€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</si>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</sst>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1.53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8.310000</v>
      </c>
      <c r="H9" s="12">
        <f ca="1">ROUND(INDIRECT(ADDRESS(ROW()+(0), COLUMN()+(-2), 1))*INDIRECT(ADDRESS(ROW()+(0), COLUMN()+(-1), 1)), 2)</f>
        <v>8.310000</v>
      </c>
    </row>
    <row r="10" spans="1:8" ht="66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1.000000</v>
      </c>
      <c r="G10" s="16">
        <v>49.750000</v>
      </c>
      <c r="H10" s="16">
        <f ca="1">ROUND(INDIRECT(ADDRESS(ROW()+(0), COLUMN()+(-2), 1))*INDIRECT(ADDRESS(ROW()+(0), COLUMN()+(-1), 1)), 2)</f>
        <v>49.750000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0.180000</v>
      </c>
      <c r="G11" s="16">
        <v>28.000000</v>
      </c>
      <c r="H11" s="16">
        <f ca="1">ROUND(INDIRECT(ADDRESS(ROW()+(0), COLUMN()+(-2), 1))*INDIRECT(ADDRESS(ROW()+(0), COLUMN()+(-1), 1)), 2)</f>
        <v>5.040000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0.118000</v>
      </c>
      <c r="G12" s="16">
        <v>16.850000</v>
      </c>
      <c r="H12" s="16">
        <f ca="1">ROUND(INDIRECT(ADDRESS(ROW()+(0), COLUMN()+(-2), 1))*INDIRECT(ADDRESS(ROW()+(0), COLUMN()+(-1), 1)), 2)</f>
        <v>1.990000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0.118000</v>
      </c>
      <c r="G13" s="16">
        <v>15.820000</v>
      </c>
      <c r="H13" s="16">
        <f ca="1">ROUND(INDIRECT(ADDRESS(ROW()+(0), COLUMN()+(-2), 1))*INDIRECT(ADDRESS(ROW()+(0), COLUMN()+(-1), 1)), 2)</f>
        <v>1.870000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0.101000</v>
      </c>
      <c r="G14" s="16">
        <v>16.850000</v>
      </c>
      <c r="H14" s="16">
        <f ca="1">ROUND(INDIRECT(ADDRESS(ROW()+(0), COLUMN()+(-2), 1))*INDIRECT(ADDRESS(ROW()+(0), COLUMN()+(-1), 1)), 2)</f>
        <v>1.700000</v>
      </c>
    </row>
    <row r="15" spans="1:8" ht="13.50" thickBot="1" customHeight="1">
      <c r="A15" s="13" t="s">
        <v>29</v>
      </c>
      <c r="B15" s="13"/>
      <c r="C15" s="14" t="s">
        <v>30</v>
      </c>
      <c r="D15" s="14"/>
      <c r="E15" s="13" t="s">
        <v>31</v>
      </c>
      <c r="F15" s="15">
        <v>0.101000</v>
      </c>
      <c r="G15" s="16">
        <v>16.450000</v>
      </c>
      <c r="H15" s="16">
        <f ca="1">ROUND(INDIRECT(ADDRESS(ROW()+(0), COLUMN()+(-2), 1))*INDIRECT(ADDRESS(ROW()+(0), COLUMN()+(-1), 1)), 2)</f>
        <v>1.660000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 t="s">
        <v>34</v>
      </c>
      <c r="F16" s="19">
        <v>0.323000</v>
      </c>
      <c r="G16" s="20">
        <v>17.410000</v>
      </c>
      <c r="H16" s="20">
        <f ca="1">ROUND(INDIRECT(ADDRESS(ROW()+(0), COLUMN()+(-2), 1))*INDIRECT(ADDRESS(ROW()+(0), COLUMN()+(-1), 1)), 2)</f>
        <v>5.620000</v>
      </c>
    </row>
    <row r="17" spans="1:8" ht="13.50" thickBot="1" customHeight="1">
      <c r="A17" s="18"/>
      <c r="B17" s="18"/>
      <c r="C17" s="21" t="s">
        <v>35</v>
      </c>
      <c r="D17" s="21"/>
      <c r="E17" s="4" t="s">
        <v>36</v>
      </c>
      <c r="F17" s="22">
        <v>2.000000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75.940000</v>
      </c>
      <c r="H17" s="23">
        <f ca="1">ROUND(INDIRECT(ADDRESS(ROW()+(0), COLUMN()+(-2), 1))*INDIRECT(ADDRESS(ROW()+(0), COLUMN()+(-1), 1))/100, 2)</f>
        <v>1.520000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77.460000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